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BF042214-E16E-489D-8C60-04649DD8F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  <c r="B42" i="1" s="1"/>
  <c r="C39" i="1"/>
  <c r="C42" i="1" s="1"/>
  <c r="F39" i="1"/>
  <c r="F42" i="1" s="1"/>
  <c r="D39" i="1"/>
  <c r="D42" i="1" s="1"/>
  <c r="H42" i="1"/>
  <c r="G42" i="1"/>
</calcChain>
</file>

<file path=xl/sharedStrings.xml><?xml version="1.0" encoding="utf-8"?>
<sst xmlns="http://schemas.openxmlformats.org/spreadsheetml/2006/main" count="26" uniqueCount="26">
  <si>
    <t>Historical Data</t>
  </si>
  <si>
    <t>Actual</t>
  </si>
  <si>
    <t>Proposed By
Budget Officer</t>
  </si>
  <si>
    <t>Approved By
Budget Committee</t>
  </si>
  <si>
    <t>Adopted By
Governing Body</t>
  </si>
  <si>
    <t>31. Taxes collected in year levied</t>
  </si>
  <si>
    <t>29. Total resources, except taxes to be levied</t>
  </si>
  <si>
    <t>RESOURCES</t>
  </si>
  <si>
    <t>LB-20</t>
  </si>
  <si>
    <t>FORM</t>
  </si>
  <si>
    <r>
      <t>RESOURCE DESCRIPTION</t>
    </r>
    <r>
      <rPr>
        <sz val="10"/>
        <rFont val="Arial"/>
        <family val="2"/>
      </rPr>
      <t xml:space="preserve">
</t>
    </r>
  </si>
  <si>
    <t xml:space="preserve"> </t>
  </si>
  <si>
    <t>30. Taxes estimated to be received</t>
  </si>
  <si>
    <t>32.  TOTAL RESOURCES</t>
  </si>
  <si>
    <t>PAGE 1</t>
  </si>
  <si>
    <t xml:space="preserve">GENERAL FUND </t>
  </si>
  <si>
    <t>COLUMBIA DRAINAGE VECTOR CONTROL DISTRICT</t>
  </si>
  <si>
    <t>4. INTEREST</t>
  </si>
  <si>
    <t>7. LAND AND MINERAL RIGHTS.</t>
  </si>
  <si>
    <t>9. MISC. INCOME OR REFUNDS</t>
  </si>
  <si>
    <t>1. AVAILABLE CASH ON HAND.</t>
  </si>
  <si>
    <t>11 CDC WEST NILE GRANT</t>
  </si>
  <si>
    <t>Budget for Next Year  2026-2027</t>
  </si>
  <si>
    <t>Adopted Budget
This Year
2025-2026</t>
  </si>
  <si>
    <t>First Preceding
2024-25</t>
  </si>
  <si>
    <t>Second Preceding
Year 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</si>
</sst>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Courier New"/>
      <family val="3"/>
    </font>
    <font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3" fillId="2" borderId="1" xfId="0" applyFont="1" applyFill="1" applyBorder="1"/>
    <xf numFmtId="0" fontId="8" fillId="0" borderId="0" xfId="0" applyFont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5" fillId="0" borderId="0" xfId="0" applyFont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readingOrder="1"/>
    </xf>
    <xf numFmtId="0" fontId="10" fillId="0" borderId="4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4" fontId="2" fillId="0" borderId="0" xfId="0" applyNumberFormat="1" applyFont="1"/>
    <xf numFmtId="4" fontId="3" fillId="2" borderId="1" xfId="0" applyNumberFormat="1" applyFont="1" applyFill="1" applyBorder="1"/>
    <xf numFmtId="4" fontId="10" fillId="0" borderId="1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1" fillId="0" borderId="0" xfId="0" applyNumberFormat="1" applyFont="1"/>
    <xf numFmtId="4" fontId="10" fillId="2" borderId="4" xfId="0" applyNumberFormat="1" applyFont="1" applyFill="1" applyBorder="1" applyAlignment="1">
      <alignment horizontal="center"/>
    </xf>
    <xf numFmtId="4" fontId="0" fillId="0" borderId="0" xfId="0" applyNumberFormat="1"/>
    <xf numFmtId="4" fontId="9" fillId="0" borderId="0" xfId="0" applyNumberFormat="1" applyFont="1"/>
    <xf numFmtId="0" fontId="7" fillId="0" borderId="1" xfId="0" applyFont="1" applyBorder="1" applyAlignment="1">
      <alignment horizontal="left"/>
    </xf>
    <xf numFmtId="4" fontId="4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90"/>
  <sheetViews>
    <sheetView tabSelected="1" topLeftCell="A5" workbookViewId="0">
      <selection activeCell="B40" sqref="B40"/>
    </sheetView>
  </sheetViews>
  <sheetFormatPr defaultColWidth="0" defaultRowHeight="15.75" zeroHeight="1" x14ac:dyDescent="0.25"/>
  <cols>
    <col min="1" max="1" width="3.7109375" style="1" customWidth="1"/>
    <col min="2" max="3" width="15" style="14" customWidth="1"/>
    <col min="4" max="4" width="15.140625" style="18" customWidth="1"/>
    <col min="5" max="5" width="34.42578125" customWidth="1"/>
    <col min="6" max="6" width="15.28515625" style="20" customWidth="1"/>
    <col min="7" max="8" width="15.28515625" customWidth="1"/>
  </cols>
  <sheetData>
    <row r="1" spans="1:8" hidden="1" x14ac:dyDescent="0.25">
      <c r="H1" s="7" t="s">
        <v>14</v>
      </c>
    </row>
    <row r="2" spans="1:8" hidden="1" x14ac:dyDescent="0.25">
      <c r="B2" s="25"/>
      <c r="C2" s="25"/>
      <c r="E2" s="2"/>
      <c r="G2" s="31"/>
      <c r="H2" s="31"/>
    </row>
    <row r="3" spans="1:8" ht="18" hidden="1" x14ac:dyDescent="0.25">
      <c r="B3" s="26" t="s">
        <v>9</v>
      </c>
      <c r="C3" s="25"/>
      <c r="E3" s="4" t="s">
        <v>7</v>
      </c>
      <c r="G3" s="30"/>
      <c r="H3" s="30"/>
    </row>
    <row r="4" spans="1:8" hidden="1" x14ac:dyDescent="0.25">
      <c r="B4" s="26" t="s">
        <v>8</v>
      </c>
      <c r="C4" s="25"/>
      <c r="E4" s="2" t="s">
        <v>15</v>
      </c>
      <c r="F4" s="21"/>
      <c r="G4" s="29" t="s">
        <v>11</v>
      </c>
      <c r="H4" s="29"/>
    </row>
    <row r="5" spans="1:8" s="12" customFormat="1" ht="12" customHeight="1" x14ac:dyDescent="0.25">
      <c r="B5" s="27"/>
      <c r="C5" s="27"/>
      <c r="D5" s="18"/>
      <c r="E5" s="13"/>
      <c r="F5" s="28" t="s">
        <v>16</v>
      </c>
      <c r="G5" s="28"/>
      <c r="H5" s="28"/>
    </row>
    <row r="6" spans="1:8" ht="15.75" customHeight="1" x14ac:dyDescent="0.2">
      <c r="A6" s="35"/>
      <c r="B6" s="43" t="s">
        <v>0</v>
      </c>
      <c r="C6" s="44"/>
      <c r="D6" s="44"/>
      <c r="E6" s="49" t="s">
        <v>10</v>
      </c>
      <c r="F6" s="40" t="s">
        <v>22</v>
      </c>
      <c r="G6" s="41"/>
      <c r="H6" s="42"/>
    </row>
    <row r="7" spans="1:8" ht="15.75" customHeight="1" x14ac:dyDescent="0.2">
      <c r="A7" s="36"/>
      <c r="B7" s="45" t="s">
        <v>1</v>
      </c>
      <c r="C7" s="46"/>
      <c r="D7" s="47" t="s">
        <v>23</v>
      </c>
      <c r="E7" s="50"/>
      <c r="F7" s="51" t="s">
        <v>2</v>
      </c>
      <c r="G7" s="32" t="s">
        <v>3</v>
      </c>
      <c r="H7" s="32" t="s">
        <v>4</v>
      </c>
    </row>
    <row r="8" spans="1:8" ht="15.75" customHeight="1" x14ac:dyDescent="0.2">
      <c r="A8" s="36"/>
      <c r="B8" s="38" t="s">
        <v>25</v>
      </c>
      <c r="C8" s="38" t="s">
        <v>24</v>
      </c>
      <c r="D8" s="48"/>
      <c r="E8" s="50"/>
      <c r="F8" s="52"/>
      <c r="G8" s="34"/>
      <c r="H8" s="33"/>
    </row>
    <row r="9" spans="1:8" ht="15.75" customHeight="1" x14ac:dyDescent="0.2">
      <c r="A9" s="37"/>
      <c r="B9" s="39"/>
      <c r="C9" s="39"/>
      <c r="D9" s="48"/>
      <c r="E9" s="50"/>
      <c r="F9" s="52"/>
      <c r="G9" s="34"/>
      <c r="H9" s="33"/>
    </row>
    <row r="10" spans="1:8" ht="12.6" customHeight="1" x14ac:dyDescent="0.2">
      <c r="A10" s="3"/>
      <c r="B10" s="15"/>
      <c r="C10" s="15"/>
      <c r="D10" s="15"/>
      <c r="E10" s="3"/>
      <c r="F10" s="15"/>
      <c r="G10" s="3"/>
      <c r="H10" s="3"/>
    </row>
    <row r="11" spans="1:8" ht="12.6" customHeight="1" x14ac:dyDescent="0.2">
      <c r="A11" s="8">
        <v>1</v>
      </c>
      <c r="B11" s="16">
        <v>335864</v>
      </c>
      <c r="C11" s="16">
        <v>315486</v>
      </c>
      <c r="D11" s="16">
        <v>422804</v>
      </c>
      <c r="E11" s="8" t="s">
        <v>20</v>
      </c>
      <c r="F11" s="16">
        <v>433357</v>
      </c>
      <c r="G11" s="16"/>
      <c r="H11" s="16"/>
    </row>
    <row r="12" spans="1:8" ht="12.6" customHeight="1" x14ac:dyDescent="0.2">
      <c r="A12" s="8">
        <v>2</v>
      </c>
      <c r="B12" s="16"/>
      <c r="C12" s="16"/>
      <c r="D12" s="16"/>
      <c r="E12" s="9">
        <v>2</v>
      </c>
      <c r="F12" s="16"/>
      <c r="G12" s="16"/>
      <c r="H12" s="16"/>
    </row>
    <row r="13" spans="1:8" ht="12.6" customHeight="1" x14ac:dyDescent="0.2">
      <c r="A13" s="8">
        <v>3</v>
      </c>
      <c r="B13" s="16"/>
      <c r="C13" s="16"/>
      <c r="D13" s="16"/>
      <c r="E13" s="9">
        <v>3</v>
      </c>
      <c r="F13" s="16"/>
      <c r="G13" s="16"/>
      <c r="H13" s="16"/>
    </row>
    <row r="14" spans="1:8" ht="12.6" customHeight="1" x14ac:dyDescent="0.2">
      <c r="A14" s="8">
        <v>4</v>
      </c>
      <c r="B14" s="16">
        <v>39062</v>
      </c>
      <c r="C14" s="16">
        <v>36256</v>
      </c>
      <c r="D14" s="16">
        <v>12000</v>
      </c>
      <c r="E14" s="8" t="s">
        <v>17</v>
      </c>
      <c r="F14" s="16">
        <v>15000</v>
      </c>
      <c r="G14" s="16"/>
      <c r="H14" s="16"/>
    </row>
    <row r="15" spans="1:8" ht="12.6" customHeight="1" x14ac:dyDescent="0.2">
      <c r="A15" s="8">
        <v>5</v>
      </c>
      <c r="B15" s="16"/>
      <c r="C15" s="16"/>
      <c r="D15" s="16"/>
      <c r="E15" s="10">
        <v>5</v>
      </c>
      <c r="F15" s="16"/>
      <c r="G15" s="16"/>
      <c r="H15" s="16"/>
    </row>
    <row r="16" spans="1:8" ht="12.6" customHeight="1" x14ac:dyDescent="0.2">
      <c r="A16" s="8">
        <v>6</v>
      </c>
      <c r="B16" s="16"/>
      <c r="C16" s="16"/>
      <c r="D16" s="16"/>
      <c r="E16" s="9">
        <v>6</v>
      </c>
      <c r="F16" s="16"/>
      <c r="G16" s="16"/>
      <c r="H16" s="16"/>
    </row>
    <row r="17" spans="1:8" ht="12.6" customHeight="1" x14ac:dyDescent="0.2">
      <c r="A17" s="8">
        <v>7</v>
      </c>
      <c r="B17" s="16">
        <v>0</v>
      </c>
      <c r="C17" s="16">
        <v>0</v>
      </c>
      <c r="D17" s="16">
        <v>0</v>
      </c>
      <c r="E17" s="9" t="s">
        <v>18</v>
      </c>
      <c r="F17" s="16">
        <v>0</v>
      </c>
      <c r="G17" s="16">
        <v>0</v>
      </c>
      <c r="H17" s="16">
        <v>0</v>
      </c>
    </row>
    <row r="18" spans="1:8" ht="12.6" customHeight="1" x14ac:dyDescent="0.2">
      <c r="A18" s="8">
        <v>8</v>
      </c>
      <c r="B18" s="16"/>
      <c r="C18" s="16"/>
      <c r="D18" s="16"/>
      <c r="E18" s="9">
        <v>8</v>
      </c>
      <c r="F18" s="16"/>
      <c r="G18" s="16"/>
      <c r="H18" s="16"/>
    </row>
    <row r="19" spans="1:8" ht="12.6" customHeight="1" x14ac:dyDescent="0.2">
      <c r="A19" s="8">
        <v>9</v>
      </c>
      <c r="B19" s="16">
        <v>0</v>
      </c>
      <c r="C19" s="16">
        <v>0</v>
      </c>
      <c r="D19" s="16">
        <v>0</v>
      </c>
      <c r="E19" s="9" t="s">
        <v>19</v>
      </c>
      <c r="F19" s="16">
        <v>0</v>
      </c>
      <c r="G19" s="16">
        <v>0</v>
      </c>
      <c r="H19" s="16">
        <v>0</v>
      </c>
    </row>
    <row r="20" spans="1:8" ht="12.6" customHeight="1" x14ac:dyDescent="0.2">
      <c r="A20" s="8">
        <v>10</v>
      </c>
      <c r="B20" s="16"/>
      <c r="C20" s="16"/>
      <c r="D20" s="16"/>
      <c r="E20" s="9">
        <v>10</v>
      </c>
      <c r="F20" s="16"/>
      <c r="G20" s="16"/>
      <c r="H20" s="16"/>
    </row>
    <row r="21" spans="1:8" ht="12.6" customHeight="1" x14ac:dyDescent="0.2">
      <c r="A21" s="8">
        <v>11</v>
      </c>
      <c r="B21" s="16">
        <v>0</v>
      </c>
      <c r="C21" s="16">
        <v>0</v>
      </c>
      <c r="D21" s="16">
        <v>0</v>
      </c>
      <c r="E21" s="22" t="s">
        <v>21</v>
      </c>
      <c r="F21" s="16">
        <v>0</v>
      </c>
      <c r="G21" s="16">
        <v>0</v>
      </c>
      <c r="H21" s="16">
        <v>0</v>
      </c>
    </row>
    <row r="22" spans="1:8" ht="12.6" customHeight="1" x14ac:dyDescent="0.2">
      <c r="A22" s="8">
        <v>12</v>
      </c>
      <c r="B22" s="16"/>
      <c r="C22" s="16"/>
      <c r="D22" s="16"/>
      <c r="E22" s="9">
        <v>12</v>
      </c>
      <c r="F22" s="16"/>
      <c r="G22" s="16"/>
      <c r="H22" s="16"/>
    </row>
    <row r="23" spans="1:8" ht="12.6" customHeight="1" x14ac:dyDescent="0.2">
      <c r="A23" s="8">
        <v>13</v>
      </c>
      <c r="B23" s="16"/>
      <c r="C23" s="16"/>
      <c r="D23" s="16"/>
      <c r="E23" s="9">
        <v>13</v>
      </c>
      <c r="F23" s="16"/>
      <c r="G23" s="16"/>
      <c r="H23" s="16"/>
    </row>
    <row r="24" spans="1:8" ht="12.6" customHeight="1" x14ac:dyDescent="0.2">
      <c r="A24" s="8">
        <v>14</v>
      </c>
      <c r="B24" s="16"/>
      <c r="C24" s="16"/>
      <c r="D24" s="16"/>
      <c r="E24" s="9">
        <v>14</v>
      </c>
      <c r="F24" s="16"/>
      <c r="G24" s="16"/>
      <c r="H24" s="16"/>
    </row>
    <row r="25" spans="1:8" ht="12.6" customHeight="1" x14ac:dyDescent="0.2">
      <c r="A25" s="8">
        <v>15</v>
      </c>
      <c r="B25" s="16"/>
      <c r="C25" s="16"/>
      <c r="D25" s="16"/>
      <c r="E25" s="9">
        <v>15</v>
      </c>
      <c r="F25" s="16"/>
      <c r="G25" s="16"/>
      <c r="H25" s="16"/>
    </row>
    <row r="26" spans="1:8" ht="12.6" customHeight="1" x14ac:dyDescent="0.2">
      <c r="A26" s="8">
        <v>16</v>
      </c>
      <c r="B26" s="16"/>
      <c r="C26" s="16"/>
      <c r="D26" s="16"/>
      <c r="E26" s="9">
        <v>16</v>
      </c>
      <c r="F26" s="16"/>
      <c r="G26" s="16"/>
      <c r="H26" s="16"/>
    </row>
    <row r="27" spans="1:8" ht="12.6" customHeight="1" x14ac:dyDescent="0.2">
      <c r="A27" s="8">
        <v>17</v>
      </c>
      <c r="B27" s="16"/>
      <c r="C27" s="16"/>
      <c r="D27" s="16"/>
      <c r="E27" s="9">
        <v>17</v>
      </c>
      <c r="F27" s="16"/>
      <c r="G27" s="16"/>
      <c r="H27" s="16"/>
    </row>
    <row r="28" spans="1:8" ht="12.6" customHeight="1" x14ac:dyDescent="0.2">
      <c r="A28" s="8">
        <v>18</v>
      </c>
      <c r="B28" s="16"/>
      <c r="C28" s="16"/>
      <c r="D28" s="16"/>
      <c r="E28" s="9">
        <v>18</v>
      </c>
      <c r="F28" s="16"/>
      <c r="G28" s="16"/>
      <c r="H28" s="16"/>
    </row>
    <row r="29" spans="1:8" ht="12.6" customHeight="1" x14ac:dyDescent="0.2">
      <c r="A29" s="8">
        <v>19</v>
      </c>
      <c r="B29" s="16"/>
      <c r="C29" s="16"/>
      <c r="D29" s="16"/>
      <c r="E29" s="9">
        <v>19</v>
      </c>
      <c r="F29" s="16"/>
      <c r="G29" s="16"/>
      <c r="H29" s="16"/>
    </row>
    <row r="30" spans="1:8" ht="12.6" customHeight="1" x14ac:dyDescent="0.2">
      <c r="A30" s="8">
        <v>20</v>
      </c>
      <c r="B30" s="16"/>
      <c r="C30" s="16"/>
      <c r="D30" s="16"/>
      <c r="E30" s="9">
        <v>20</v>
      </c>
      <c r="F30" s="16"/>
      <c r="G30" s="16"/>
      <c r="H30" s="16"/>
    </row>
    <row r="31" spans="1:8" ht="12.6" customHeight="1" x14ac:dyDescent="0.2">
      <c r="A31" s="8">
        <v>21</v>
      </c>
      <c r="B31" s="16"/>
      <c r="C31" s="16"/>
      <c r="D31" s="16"/>
      <c r="E31" s="9">
        <v>21</v>
      </c>
      <c r="F31" s="16"/>
      <c r="G31" s="16"/>
      <c r="H31" s="16"/>
    </row>
    <row r="32" spans="1:8" ht="12.6" customHeight="1" x14ac:dyDescent="0.2">
      <c r="A32" s="8">
        <v>22</v>
      </c>
      <c r="B32" s="16"/>
      <c r="C32" s="16"/>
      <c r="D32" s="16"/>
      <c r="E32" s="9">
        <v>22</v>
      </c>
      <c r="F32" s="16"/>
      <c r="G32" s="16"/>
      <c r="H32" s="16"/>
    </row>
    <row r="33" spans="1:8" ht="12.6" customHeight="1" x14ac:dyDescent="0.2">
      <c r="A33" s="8">
        <v>23</v>
      </c>
      <c r="B33" s="16"/>
      <c r="C33" s="16"/>
      <c r="D33" s="16"/>
      <c r="E33" s="9">
        <v>23</v>
      </c>
      <c r="F33" s="16"/>
      <c r="G33" s="16"/>
      <c r="H33" s="16"/>
    </row>
    <row r="34" spans="1:8" ht="12.6" customHeight="1" x14ac:dyDescent="0.2">
      <c r="A34" s="8">
        <v>24</v>
      </c>
      <c r="B34" s="16"/>
      <c r="C34" s="16"/>
      <c r="D34" s="16"/>
      <c r="E34" s="9">
        <v>24</v>
      </c>
      <c r="F34" s="16"/>
      <c r="G34" s="16"/>
      <c r="H34" s="16"/>
    </row>
    <row r="35" spans="1:8" ht="12.6" customHeight="1" x14ac:dyDescent="0.2">
      <c r="A35" s="8">
        <v>25</v>
      </c>
      <c r="B35" s="16"/>
      <c r="C35" s="16"/>
      <c r="D35" s="16"/>
      <c r="E35" s="9">
        <v>25</v>
      </c>
      <c r="F35" s="16"/>
      <c r="G35" s="16"/>
      <c r="H35" s="16"/>
    </row>
    <row r="36" spans="1:8" ht="12.6" customHeight="1" x14ac:dyDescent="0.2">
      <c r="A36" s="8">
        <v>26</v>
      </c>
      <c r="B36" s="16"/>
      <c r="C36" s="16"/>
      <c r="D36" s="16"/>
      <c r="E36" s="9">
        <v>26</v>
      </c>
      <c r="F36" s="16"/>
      <c r="G36" s="16"/>
      <c r="H36" s="16"/>
    </row>
    <row r="37" spans="1:8" ht="12.6" customHeight="1" x14ac:dyDescent="0.2">
      <c r="A37" s="8">
        <v>27</v>
      </c>
      <c r="B37" s="16"/>
      <c r="C37" s="16"/>
      <c r="D37" s="16"/>
      <c r="E37" s="9">
        <v>27</v>
      </c>
      <c r="F37" s="16"/>
      <c r="G37" s="16"/>
      <c r="H37" s="16"/>
    </row>
    <row r="38" spans="1:8" ht="12.6" customHeight="1" x14ac:dyDescent="0.2">
      <c r="A38" s="8">
        <v>28</v>
      </c>
      <c r="B38" s="16"/>
      <c r="C38" s="16"/>
      <c r="D38" s="16"/>
      <c r="E38" s="9">
        <v>28</v>
      </c>
      <c r="F38" s="16"/>
      <c r="G38" s="16"/>
      <c r="H38" s="16"/>
    </row>
    <row r="39" spans="1:8" ht="12.6" customHeight="1" x14ac:dyDescent="0.2">
      <c r="A39" s="8">
        <v>29</v>
      </c>
      <c r="B39" s="16">
        <f>B11+B14</f>
        <v>374926</v>
      </c>
      <c r="C39" s="16">
        <f>C11+C14</f>
        <v>351742</v>
      </c>
      <c r="D39" s="16">
        <f>SUM(D11:D21)</f>
        <v>434804</v>
      </c>
      <c r="E39" s="8" t="s">
        <v>6</v>
      </c>
      <c r="F39" s="16">
        <f>SUM(F11:F21)</f>
        <v>448357</v>
      </c>
      <c r="G39" s="16"/>
      <c r="H39" s="16"/>
    </row>
    <row r="40" spans="1:8" ht="12.6" customHeight="1" x14ac:dyDescent="0.2">
      <c r="A40" s="8">
        <v>30</v>
      </c>
      <c r="B40" s="53">
        <v>619890</v>
      </c>
      <c r="C40" s="16">
        <v>635912</v>
      </c>
      <c r="D40" s="16">
        <v>655000</v>
      </c>
      <c r="E40" s="8" t="s">
        <v>12</v>
      </c>
      <c r="F40" s="16">
        <v>674664</v>
      </c>
      <c r="G40" s="16"/>
      <c r="H40" s="16"/>
    </row>
    <row r="41" spans="1:8" ht="12.6" customHeight="1" thickBot="1" x14ac:dyDescent="0.25">
      <c r="A41" s="11">
        <v>31</v>
      </c>
      <c r="B41" s="19">
        <v>685546</v>
      </c>
      <c r="C41" s="19">
        <v>717471</v>
      </c>
      <c r="D41" s="19"/>
      <c r="E41" s="11" t="s">
        <v>5</v>
      </c>
      <c r="F41" s="19"/>
      <c r="G41" s="19"/>
      <c r="H41" s="19"/>
    </row>
    <row r="42" spans="1:8" ht="15.75" customHeight="1" thickBot="1" x14ac:dyDescent="0.25">
      <c r="A42" s="5">
        <v>32</v>
      </c>
      <c r="B42" s="17">
        <f>B39+B41</f>
        <v>1060472</v>
      </c>
      <c r="C42" s="17">
        <f>C39+C41</f>
        <v>1069213</v>
      </c>
      <c r="D42" s="17">
        <f>SUM(D39:D41)</f>
        <v>1089804</v>
      </c>
      <c r="E42" s="6" t="s">
        <v>13</v>
      </c>
      <c r="F42" s="17">
        <f>SUM(F39:F41)</f>
        <v>1123021</v>
      </c>
      <c r="G42" s="17">
        <f t="shared" ref="G42:H42" si="0">SUM(G39:G41)</f>
        <v>0</v>
      </c>
      <c r="H42" s="17">
        <f t="shared" si="0"/>
        <v>0</v>
      </c>
    </row>
    <row r="43" spans="1:8" ht="19.5" customHeight="1" x14ac:dyDescent="0.2">
      <c r="D43" s="23"/>
      <c r="E43" s="24"/>
      <c r="F43" s="24"/>
    </row>
    <row r="44" spans="1:8" ht="12.95" customHeight="1" x14ac:dyDescent="0.25"/>
    <row r="45" spans="1:8" ht="12.95" customHeight="1" x14ac:dyDescent="0.25"/>
    <row r="46" spans="1:8" ht="15" customHeight="1" x14ac:dyDescent="0.25"/>
    <row r="47" spans="1:8" ht="10.5" hidden="1" customHeight="1" x14ac:dyDescent="0.25"/>
    <row r="48" spans="1:8" ht="10.5" hidden="1" customHeight="1" x14ac:dyDescent="0.25"/>
    <row r="49" ht="10.5" hidden="1" customHeight="1" x14ac:dyDescent="0.25"/>
    <row r="50" ht="10.5" hidden="1" customHeight="1" x14ac:dyDescent="0.25"/>
    <row r="51" ht="10.5" hidden="1" customHeight="1" x14ac:dyDescent="0.25"/>
    <row r="52" ht="10.5" hidden="1" customHeight="1" x14ac:dyDescent="0.25"/>
    <row r="53" ht="10.5" hidden="1" customHeight="1" x14ac:dyDescent="0.25"/>
    <row r="54" ht="10.5" hidden="1" customHeight="1" x14ac:dyDescent="0.25"/>
    <row r="55" ht="10.5" hidden="1" customHeight="1" x14ac:dyDescent="0.25"/>
    <row r="56" ht="9.75" hidden="1" customHeight="1" x14ac:dyDescent="0.25"/>
    <row r="57" ht="9.75" hidden="1" customHeight="1" x14ac:dyDescent="0.25"/>
    <row r="58" ht="9.75" hidden="1" customHeight="1" x14ac:dyDescent="0.25"/>
    <row r="59" ht="9.75" hidden="1" customHeight="1" x14ac:dyDescent="0.25"/>
    <row r="60" ht="9.75" hidden="1" customHeight="1" x14ac:dyDescent="0.25"/>
    <row r="61" ht="9.75" hidden="1" customHeight="1" x14ac:dyDescent="0.25"/>
    <row r="62" ht="9.75" hidden="1" customHeight="1" x14ac:dyDescent="0.25"/>
    <row r="2290" ht="252.75" hidden="1" customHeight="1" x14ac:dyDescent="0.25"/>
  </sheetData>
  <mergeCells count="20">
    <mergeCell ref="A6:A9"/>
    <mergeCell ref="B8:B9"/>
    <mergeCell ref="F6:H6"/>
    <mergeCell ref="B6:D6"/>
    <mergeCell ref="B7:C7"/>
    <mergeCell ref="C8:C9"/>
    <mergeCell ref="D7:D9"/>
    <mergeCell ref="E6:E9"/>
    <mergeCell ref="F7:F9"/>
    <mergeCell ref="D43:F43"/>
    <mergeCell ref="B2:C2"/>
    <mergeCell ref="B3:C3"/>
    <mergeCell ref="B4:C4"/>
    <mergeCell ref="B5:C5"/>
    <mergeCell ref="F5:H5"/>
    <mergeCell ref="G4:H4"/>
    <mergeCell ref="G3:H3"/>
    <mergeCell ref="G2:H2"/>
    <mergeCell ref="H7:H9"/>
    <mergeCell ref="G7:G9"/>
  </mergeCells>
  <phoneticPr fontId="0" type="noConversion"/>
  <printOptions horizontalCentered="1"/>
  <pageMargins left="0.24" right="0.33" top="0.26" bottom="0.25" header="0.17" footer="0"/>
  <pageSetup orientation="landscape" r:id="rId1"/>
  <headerFooter alignWithMargins="0">
    <oddFooter>&amp;RPage _______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6D7B9-A746-4C3C-9ECE-5EF3111F9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CA19CA-C7A8-4294-81E2-11F8B9DF197E}">
  <ds:schemaRefs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CF50D25-0B9D-4801-A813-C81174D04D4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BCA5349-A015-409F-8788-7D9FD68D40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Sattler</dc:creator>
  <cp:lastModifiedBy>Sarah Watts</cp:lastModifiedBy>
  <cp:lastPrinted>2026-05-05T20:54:28Z</cp:lastPrinted>
  <dcterms:created xsi:type="dcterms:W3CDTF">2000-02-09T15:42:02Z</dcterms:created>
  <dcterms:modified xsi:type="dcterms:W3CDTF">2026-05-05T20:54:34Z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1171478677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1034176591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17800.0000000000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  <property fmtid="{D5CDD505-2E9C-101B-9397-08002B2CF9AE}" pid="16" name="_SharedFileIndex">
    <vt:lpwstr/>
  </property>
</Properties>
</file>